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<sst xmlns="http://schemas.openxmlformats.org/spreadsheetml/2006/main" count="23" uniqueCount="23">
  <si>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</si>
  <si>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</si>
  <si>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</si>
  <si>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</si>
  <si>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</si>
  <si>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</si>
  <si>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</si>
  <si>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</si>
  <si>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</si>
  <si>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</si>
  <si>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</si>
  <si>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 xml:space="preserve">          “2014 – Año de Homenaje al Almirante Guillermo Brown, en el Bicentenario del Combate Naval de Montevideo”</t>
  </si>
  <si>
    <t>2157-960-14
Alc 8</t>
  </si>
  <si>
    <t>REMERAS DEL SUR</t>
  </si>
  <si>
    <t>Desarrollo y diseño de máquina para el lavado de schablones</t>
  </si>
  <si>
    <t>Ramos Mejía-La Matanza</t>
  </si>
  <si>
    <t>Ing. Gabriel Horacio Defranco</t>
  </si>
  <si>
    <t>2157-960-14
Alc 7</t>
  </si>
  <si>
    <t>NUTRALMIX S.R.L.</t>
  </si>
  <si>
    <t>Introducción de tecnología de información al proceso productivo</t>
  </si>
  <si>
    <t>9 de Julio</t>
  </si>
  <si>
    <t xml:space="preserve">Lic. Gonzalo Emanuel García </t>
  </si>
  <si>
    <t xml:space="preserve">                                   Acta 1405 - Anexo III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</si>
</sst>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00" fontId="5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29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8</xdr:col>
      <xdr:colOff>514350</xdr:colOff>
      <xdr:row>5</xdr:row>
      <xdr:rowOff>28575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639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9" sqref="B9:I9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1" spans="2:9" ht="12.75">
      <c r="B1" s="17" t="s">
        <v>11</v>
      </c>
      <c r="C1" s="18"/>
      <c r="D1" s="18"/>
      <c r="E1" s="18"/>
      <c r="F1" s="18"/>
      <c r="G1" s="18"/>
      <c r="H1" s="18"/>
      <c r="I1" s="18"/>
    </row>
    <row r="2" ht="15">
      <c r="B2" s="15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9" ht="12.75">
      <c r="B7" s="4"/>
      <c r="C7" s="4"/>
      <c r="D7" s="26" t="s">
        <v>22</v>
      </c>
      <c r="E7" s="4"/>
      <c r="F7" s="4"/>
      <c r="G7" s="4"/>
      <c r="H7" s="4"/>
      <c r="I7" s="4"/>
    </row>
    <row r="8" spans="2:11" ht="15.75">
      <c r="B8" s="19"/>
      <c r="C8" s="19"/>
      <c r="D8" s="19"/>
      <c r="E8" s="19"/>
      <c r="F8" s="19"/>
      <c r="G8" s="19"/>
      <c r="H8" s="19"/>
      <c r="I8" s="19"/>
      <c r="J8" s="2"/>
      <c r="K8" s="2"/>
    </row>
    <row r="9" spans="2:11" ht="30.75" customHeight="1">
      <c r="B9" s="20" t="s">
        <v>10</v>
      </c>
      <c r="C9" s="21"/>
      <c r="D9" s="21"/>
      <c r="E9" s="21"/>
      <c r="F9" s="21"/>
      <c r="G9" s="21"/>
      <c r="H9" s="21"/>
      <c r="I9" s="22"/>
      <c r="J9" s="1"/>
      <c r="K9" s="1"/>
    </row>
    <row r="10" spans="2:9" s="3" customFormat="1" ht="51.75" customHeight="1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8</v>
      </c>
      <c r="G10" s="10" t="s">
        <v>4</v>
      </c>
      <c r="H10" s="10" t="s">
        <v>9</v>
      </c>
      <c r="I10" s="10" t="s">
        <v>5</v>
      </c>
    </row>
    <row r="11" spans="2:9" s="3" customFormat="1" ht="51.75" customHeight="1">
      <c r="B11" s="11" t="s">
        <v>17</v>
      </c>
      <c r="C11" s="12" t="s">
        <v>18</v>
      </c>
      <c r="D11" s="12" t="s">
        <v>19</v>
      </c>
      <c r="E11" s="13">
        <v>211680.6</v>
      </c>
      <c r="F11" s="14">
        <v>0.47</v>
      </c>
      <c r="G11" s="13">
        <f>(E11*F11)</f>
        <v>99489.882</v>
      </c>
      <c r="H11" s="12" t="s">
        <v>20</v>
      </c>
      <c r="I11" s="12" t="s">
        <v>21</v>
      </c>
    </row>
    <row r="12" spans="2:9" s="3" customFormat="1" ht="51.75" customHeight="1">
      <c r="B12" s="11" t="s">
        <v>12</v>
      </c>
      <c r="C12" s="12" t="s">
        <v>13</v>
      </c>
      <c r="D12" s="12" t="s">
        <v>14</v>
      </c>
      <c r="E12" s="13">
        <v>196852</v>
      </c>
      <c r="F12" s="14">
        <v>0.5</v>
      </c>
      <c r="G12" s="13">
        <f>E12*F12</f>
        <v>98426</v>
      </c>
      <c r="H12" s="12" t="s">
        <v>15</v>
      </c>
      <c r="I12" s="12" t="s">
        <v>16</v>
      </c>
    </row>
    <row r="13" spans="1:9" s="3" customFormat="1" ht="31.5" customHeight="1">
      <c r="A13" s="9"/>
      <c r="B13" s="25" t="s">
        <v>6</v>
      </c>
      <c r="C13" s="25"/>
      <c r="D13" s="25"/>
      <c r="E13" s="16">
        <f>SUM(E11:E12)</f>
        <v>408532.6</v>
      </c>
      <c r="F13" s="16"/>
      <c r="G13" s="16"/>
      <c r="H13" s="16"/>
      <c r="I13" s="16"/>
    </row>
    <row r="14" spans="2:9" s="3" customFormat="1" ht="18">
      <c r="B14" s="25" t="s">
        <v>7</v>
      </c>
      <c r="C14" s="25"/>
      <c r="D14" s="25"/>
      <c r="E14" s="16">
        <f>SUM(G11:G12)</f>
        <v>197915.88199999998</v>
      </c>
      <c r="F14" s="16"/>
      <c r="G14" s="16"/>
      <c r="H14" s="16"/>
      <c r="I14" s="16"/>
    </row>
    <row r="15" s="3" customFormat="1" ht="18" customHeight="1"/>
    <row r="16" spans="2:9" ht="18">
      <c r="B16" s="23"/>
      <c r="C16" s="23"/>
      <c r="D16" s="23"/>
      <c r="E16" s="24"/>
      <c r="F16" s="24"/>
      <c r="G16" s="24"/>
      <c r="H16" s="24"/>
      <c r="I16" s="24"/>
    </row>
    <row r="17" spans="2:9" ht="18">
      <c r="B17" s="23"/>
      <c r="C17" s="23"/>
      <c r="D17" s="23"/>
      <c r="E17" s="24"/>
      <c r="F17" s="24"/>
      <c r="G17" s="24"/>
      <c r="H17" s="24"/>
      <c r="I17" s="24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1">
    <mergeCell ref="B14:D14"/>
    <mergeCell ref="E14:I14"/>
    <mergeCell ref="B1:I1"/>
    <mergeCell ref="B8:I8"/>
    <mergeCell ref="B9:I9"/>
    <mergeCell ref="B16:D16"/>
    <mergeCell ref="B17:D17"/>
    <mergeCell ref="E16:I16"/>
    <mergeCell ref="E17:I17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2014-05-22T15:38:01Z</cp:lastPrinted>
  <dcterms:created xsi:type="dcterms:W3CDTF">1996-11-27T10:00:04Z</dcterms:created>
  <dcterms:modified xsi:type="dcterms:W3CDTF">2014-06-23T12:10:45Z</dcterms:modified>
  <cp:category/>
  <cp:version/>
  <cp:contentType/>
  <cp:contentStatus/>
</cp:coreProperties>
</file>