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<sst xmlns="http://schemas.openxmlformats.org/spreadsheetml/2006/main" count="27" uniqueCount="27">
  <si>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</si>
  <si>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</si>
  <si>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</si>
  <si>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</si>
  <si>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</si>
  <si>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</si>
  <si>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</si>
  <si>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</si>
  <si>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</si>
  <si>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</si>
  <si>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 xml:space="preserve">Proyectos de Crédito Fiscal </t>
  </si>
  <si>
    <t>ALTARE VICTOR HUGO</t>
  </si>
  <si>
    <t>Innovador sistema contenedor de alimentos para tambos reconfigurable</t>
  </si>
  <si>
    <t>9 de Julio</t>
  </si>
  <si>
    <t>Ing. Ana Laura Cozzarin</t>
  </si>
  <si>
    <t>MADEXA SRL</t>
  </si>
  <si>
    <t>Ing. Agustín Tomás</t>
  </si>
  <si>
    <t>La Plata</t>
  </si>
  <si>
    <t>Desarrollo de nuevo producto: perfil MDX-01</t>
  </si>
  <si>
    <t>2157-1512-15
Alc 18</t>
  </si>
  <si>
    <t>2157-1512/15   Alc 19</t>
  </si>
  <si>
    <t>2157-1512/15   Alc 20</t>
  </si>
  <si>
    <t xml:space="preserve">SMITH LAURA JOSEFINA </t>
  </si>
  <si>
    <t>Modernización de proceso de elaboración de carpintería de PVC</t>
  </si>
  <si>
    <t>Olavarría</t>
  </si>
  <si>
    <t>Ing. Claudio Martins</t>
  </si>
  <si>
    <t xml:space="preserve">                                  Acta 1432 - Anexo IV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</si>
</sst>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57421875" style="0" bestFit="1" customWidth="1"/>
    <col min="11" max="18" width="9.140625" style="0" customWidth="1"/>
    <col min="19" max="19" width="8.421875" style="0" customWidth="1"/>
  </cols>
  <sheetData>
    <row r="5" spans="2:9" ht="12.75">
      <c r="B5" s="4"/>
      <c r="C5" s="4"/>
      <c r="D5" s="23" t="s">
        <v>26</v>
      </c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15"/>
      <c r="C7" s="15"/>
      <c r="D7" s="15"/>
      <c r="E7" s="15"/>
      <c r="F7" s="15"/>
      <c r="G7" s="15"/>
      <c r="H7" s="15"/>
      <c r="I7" s="15"/>
      <c r="J7" s="2"/>
      <c r="K7" s="2"/>
    </row>
    <row r="8" spans="2:11" ht="30.75" customHeight="1">
      <c r="B8" s="16" t="s">
        <v>10</v>
      </c>
      <c r="C8" s="17"/>
      <c r="D8" s="17"/>
      <c r="E8" s="17"/>
      <c r="F8" s="17"/>
      <c r="G8" s="17"/>
      <c r="H8" s="17"/>
      <c r="I8" s="18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19</v>
      </c>
      <c r="C10" s="11" t="s">
        <v>11</v>
      </c>
      <c r="D10" s="11" t="s">
        <v>12</v>
      </c>
      <c r="E10" s="13">
        <v>338305</v>
      </c>
      <c r="F10" s="14">
        <v>0.5</v>
      </c>
      <c r="G10" s="13">
        <f>E10*F10</f>
        <v>169152.5</v>
      </c>
      <c r="H10" s="11" t="s">
        <v>13</v>
      </c>
      <c r="I10" s="11" t="s">
        <v>14</v>
      </c>
    </row>
    <row r="11" spans="2:9" s="3" customFormat="1" ht="22.5">
      <c r="B11" s="11" t="s">
        <v>20</v>
      </c>
      <c r="C11" s="11" t="s">
        <v>15</v>
      </c>
      <c r="D11" s="11" t="s">
        <v>18</v>
      </c>
      <c r="E11" s="13">
        <v>276168</v>
      </c>
      <c r="F11" s="14">
        <v>0.5</v>
      </c>
      <c r="G11" s="13">
        <f>E11*F11</f>
        <v>138084</v>
      </c>
      <c r="H11" s="11" t="s">
        <v>17</v>
      </c>
      <c r="I11" s="11" t="s">
        <v>16</v>
      </c>
    </row>
    <row r="12" spans="2:9" s="3" customFormat="1" ht="22.5">
      <c r="B12" s="11" t="s">
        <v>21</v>
      </c>
      <c r="C12" s="11" t="s">
        <v>22</v>
      </c>
      <c r="D12" s="11" t="s">
        <v>23</v>
      </c>
      <c r="E12" s="13">
        <v>230690</v>
      </c>
      <c r="F12" s="14">
        <v>0.43</v>
      </c>
      <c r="G12" s="13">
        <f>E12*F12</f>
        <v>99196.7</v>
      </c>
      <c r="H12" s="11" t="s">
        <v>24</v>
      </c>
      <c r="I12" s="11" t="s">
        <v>25</v>
      </c>
    </row>
    <row r="13" spans="1:9" s="3" customFormat="1" ht="31.5" customHeight="1">
      <c r="A13" s="9"/>
      <c r="B13" s="21" t="s">
        <v>6</v>
      </c>
      <c r="C13" s="21"/>
      <c r="D13" s="21"/>
      <c r="E13" s="22">
        <f>SUM(E10:E12)</f>
        <v>845163</v>
      </c>
      <c r="F13" s="22"/>
      <c r="G13" s="22"/>
      <c r="H13" s="22"/>
      <c r="I13" s="22"/>
    </row>
    <row r="14" spans="2:9" s="3" customFormat="1" ht="18">
      <c r="B14" s="21" t="s">
        <v>7</v>
      </c>
      <c r="C14" s="21"/>
      <c r="D14" s="21"/>
      <c r="E14" s="22">
        <f>SUM(G10:G12)</f>
        <v>406433.2</v>
      </c>
      <c r="F14" s="22"/>
      <c r="G14" s="22"/>
      <c r="H14" s="22"/>
      <c r="I14" s="22"/>
    </row>
    <row r="15" s="3" customFormat="1" ht="18" customHeight="1"/>
    <row r="16" spans="2:9" ht="18">
      <c r="B16" s="19"/>
      <c r="C16" s="19"/>
      <c r="D16" s="19"/>
      <c r="E16" s="20"/>
      <c r="F16" s="20"/>
      <c r="G16" s="20"/>
      <c r="H16" s="20"/>
      <c r="I16" s="20"/>
    </row>
    <row r="17" spans="2:9" ht="18">
      <c r="B17" s="19"/>
      <c r="C17" s="19"/>
      <c r="D17" s="19"/>
      <c r="E17" s="20"/>
      <c r="F17" s="20"/>
      <c r="G17" s="20"/>
      <c r="H17" s="20"/>
      <c r="I17" s="20"/>
    </row>
    <row r="19" ht="12.75">
      <c r="J19" s="12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0">
    <mergeCell ref="B7:I7"/>
    <mergeCell ref="B8:I8"/>
    <mergeCell ref="B16:D16"/>
    <mergeCell ref="B17:D17"/>
    <mergeCell ref="E16:I16"/>
    <mergeCell ref="E17:I17"/>
    <mergeCell ref="B13:D13"/>
    <mergeCell ref="E13:I13"/>
    <mergeCell ref="B14:D14"/>
    <mergeCell ref="E14:I14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2014-08-25T12:13:03Z</cp:lastPrinted>
  <dcterms:created xsi:type="dcterms:W3CDTF">1996-11-27T10:00:04Z</dcterms:created>
  <dcterms:modified xsi:type="dcterms:W3CDTF">2015-11-25T12:22:55Z</dcterms:modified>
  <cp:category/>
  <cp:version/>
  <cp:contentType/>
  <cp:contentStatus/>
</cp:coreProperties>
</file>